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4E85BB1D-6243-4D78-A02E-80357574E5FE}" xr6:coauthVersionLast="36" xr6:coauthVersionMax="36" xr10:uidLastSave="{00000000-0000-0000-0000-000000000000}"/>
  <bookViews>
    <workbookView xWindow="0" yWindow="0" windowWidth="22245" windowHeight="957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/>
  <c r="H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<sst xmlns="http://schemas.openxmlformats.org/spreadsheetml/2006/main" count="44" uniqueCount="44">
  <si>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</si>
  <si>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</si>
  <si>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</si>
  <si>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</si>
  <si>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</si>
  <si>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</si>
  <si>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</si>
  <si>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</si>
  <si>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</si>
  <si>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</si>
  <si>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</si>
  <si>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</si>
  <si>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</si>
  <si>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</si>
  <si>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</si>
  <si>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</si>
  <si>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</si>
  <si>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</si>
  <si>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</si>
  <si>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</si>
  <si>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</si>
  <si>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</si>
  <si>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</si>
  <si>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</si>
  <si>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</si>
  <si>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</si>
  <si>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</si>
  <si>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</si>
  <si>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</si>
  <si>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</si>
  <si>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</si>
  <si>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</si>
  <si>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</si>
  <si>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</si>
  <si>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</si>
  <si>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</si>
  <si>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</si>
  <si>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</si>
  <si>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</si>
  <si>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</si>
  <si>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</si>
  <si>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</si>
  <si>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</si>
  <si>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SAN FELIPE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</si>
</sst>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44</xdr:row>
      <xdr:rowOff>85725</xdr:rowOff>
    </xdr:from>
    <xdr:to>
      <xdr:col>7</xdr:col>
      <xdr:colOff>409575</xdr:colOff>
      <xdr:row>47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312"/>
        <a:stretch/>
      </xdr:blipFill>
      <xdr:spPr>
        <a:xfrm>
          <a:off x="1895475" y="7172325"/>
          <a:ext cx="7791450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161263808.57000002</v>
      </c>
      <c r="D6" s="5">
        <f t="shared" si="0"/>
        <v>-13603393.039999999</v>
      </c>
      <c r="E6" s="5">
        <f t="shared" si="0"/>
        <v>147660415.53000003</v>
      </c>
      <c r="F6" s="5">
        <f t="shared" si="0"/>
        <v>132134352.25999999</v>
      </c>
      <c r="G6" s="5">
        <f t="shared" si="0"/>
        <v>131121426.81</v>
      </c>
      <c r="H6" s="5">
        <f t="shared" si="0"/>
        <v>15526063.27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1162073.6200000001</v>
      </c>
      <c r="D8" s="5">
        <v>-27082.45</v>
      </c>
      <c r="E8" s="5">
        <f t="shared" ref="E8:E14" si="1">C8+D8</f>
        <v>1134991.1700000002</v>
      </c>
      <c r="F8" s="5">
        <v>847674.91</v>
      </c>
      <c r="G8" s="5">
        <v>826363.54</v>
      </c>
      <c r="H8" s="5">
        <f t="shared" ref="H8:H14" si="2">E8-F8</f>
        <v>287316.26000000013</v>
      </c>
    </row>
    <row r="9" spans="1:8" x14ac:dyDescent="0.2">
      <c r="A9" s="8"/>
      <c r="B9" s="12" t="s">
        <v>22</v>
      </c>
      <c r="C9" s="5">
        <v>61655691.200000003</v>
      </c>
      <c r="D9" s="5">
        <v>618221.77</v>
      </c>
      <c r="E9" s="5">
        <f t="shared" si="1"/>
        <v>62273912.970000006</v>
      </c>
      <c r="F9" s="5">
        <v>55980187.170000002</v>
      </c>
      <c r="G9" s="5">
        <v>55230333.130000003</v>
      </c>
      <c r="H9" s="5">
        <f t="shared" si="2"/>
        <v>6293725.8000000045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25888900.800000001</v>
      </c>
      <c r="D11" s="5">
        <v>-13269565.5</v>
      </c>
      <c r="E11" s="5">
        <f t="shared" si="1"/>
        <v>12619335.300000001</v>
      </c>
      <c r="F11" s="5">
        <v>6259196.3799999999</v>
      </c>
      <c r="G11" s="5">
        <v>6053385.8700000001</v>
      </c>
      <c r="H11" s="5">
        <f t="shared" si="2"/>
        <v>6360138.9200000009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59496321.399999999</v>
      </c>
      <c r="D13" s="5">
        <v>-559218.69999999995</v>
      </c>
      <c r="E13" s="5">
        <f t="shared" si="1"/>
        <v>58937102.699999996</v>
      </c>
      <c r="F13" s="5">
        <v>58621519.140000001</v>
      </c>
      <c r="G13" s="5">
        <v>58621519.140000001</v>
      </c>
      <c r="H13" s="5">
        <f t="shared" si="2"/>
        <v>315583.55999999493</v>
      </c>
    </row>
    <row r="14" spans="1:8" x14ac:dyDescent="0.2">
      <c r="A14" s="8"/>
      <c r="B14" s="12" t="s">
        <v>8</v>
      </c>
      <c r="C14" s="5">
        <v>13060821.550000001</v>
      </c>
      <c r="D14" s="5">
        <v>-365748.16</v>
      </c>
      <c r="E14" s="5">
        <f t="shared" si="1"/>
        <v>12695073.390000001</v>
      </c>
      <c r="F14" s="5">
        <v>10425774.66</v>
      </c>
      <c r="G14" s="5">
        <v>10389825.130000001</v>
      </c>
      <c r="H14" s="5">
        <f t="shared" si="2"/>
        <v>2269298.7300000004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291203104.44</v>
      </c>
      <c r="D16" s="5">
        <f t="shared" si="3"/>
        <v>110632898.55999999</v>
      </c>
      <c r="E16" s="5">
        <f t="shared" si="3"/>
        <v>401836002.99999994</v>
      </c>
      <c r="F16" s="5">
        <f t="shared" si="3"/>
        <v>304866163.52000004</v>
      </c>
      <c r="G16" s="5">
        <f t="shared" si="3"/>
        <v>302981655.44999999</v>
      </c>
      <c r="H16" s="5">
        <f t="shared" si="3"/>
        <v>96969839.479999974</v>
      </c>
    </row>
    <row r="17" spans="1:8" x14ac:dyDescent="0.2">
      <c r="A17" s="8"/>
      <c r="B17" s="12" t="s">
        <v>24</v>
      </c>
      <c r="C17" s="5">
        <v>5849926.1399999997</v>
      </c>
      <c r="D17" s="5">
        <v>736390.89</v>
      </c>
      <c r="E17" s="5">
        <f>C17+D17</f>
        <v>6586317.0299999993</v>
      </c>
      <c r="F17" s="5">
        <v>5978818.6299999999</v>
      </c>
      <c r="G17" s="5">
        <v>5847626.5800000001</v>
      </c>
      <c r="H17" s="5">
        <f t="shared" ref="H17:H23" si="4">E17-F17</f>
        <v>607498.39999999944</v>
      </c>
    </row>
    <row r="18" spans="1:8" x14ac:dyDescent="0.2">
      <c r="A18" s="8"/>
      <c r="B18" s="12" t="s">
        <v>15</v>
      </c>
      <c r="C18" s="5">
        <v>272238144.43000001</v>
      </c>
      <c r="D18" s="5">
        <v>109424775.95999999</v>
      </c>
      <c r="E18" s="5">
        <f t="shared" ref="E18:E23" si="5">C18+D18</f>
        <v>381662920.38999999</v>
      </c>
      <c r="F18" s="5">
        <v>287698217.35000002</v>
      </c>
      <c r="G18" s="5">
        <v>286168619.45999998</v>
      </c>
      <c r="H18" s="5">
        <f t="shared" si="4"/>
        <v>93964703.039999962</v>
      </c>
    </row>
    <row r="19" spans="1:8" x14ac:dyDescent="0.2">
      <c r="A19" s="8"/>
      <c r="B19" s="12" t="s">
        <v>10</v>
      </c>
      <c r="C19" s="5">
        <v>641363.67000000004</v>
      </c>
      <c r="D19" s="5">
        <v>1373887.66</v>
      </c>
      <c r="E19" s="5">
        <f t="shared" si="5"/>
        <v>2015251.33</v>
      </c>
      <c r="F19" s="5">
        <v>779118.49</v>
      </c>
      <c r="G19" s="5">
        <v>755372.44</v>
      </c>
      <c r="H19" s="5">
        <f t="shared" si="4"/>
        <v>1236132.8400000001</v>
      </c>
    </row>
    <row r="20" spans="1:8" x14ac:dyDescent="0.2">
      <c r="A20" s="8"/>
      <c r="B20" s="12" t="s">
        <v>25</v>
      </c>
      <c r="C20" s="5">
        <v>6976516.9400000004</v>
      </c>
      <c r="D20" s="5">
        <v>-472051.14</v>
      </c>
      <c r="E20" s="5">
        <f t="shared" si="5"/>
        <v>6504465.8000000007</v>
      </c>
      <c r="F20" s="5">
        <v>5520093.1200000001</v>
      </c>
      <c r="G20" s="5">
        <v>5407173.9299999997</v>
      </c>
      <c r="H20" s="5">
        <f t="shared" si="4"/>
        <v>984372.68000000063</v>
      </c>
    </row>
    <row r="21" spans="1:8" x14ac:dyDescent="0.2">
      <c r="A21" s="8"/>
      <c r="B21" s="12" t="s">
        <v>26</v>
      </c>
      <c r="C21" s="5">
        <v>5497153.2599999998</v>
      </c>
      <c r="D21" s="5">
        <v>-430104.81</v>
      </c>
      <c r="E21" s="5">
        <f t="shared" si="5"/>
        <v>5067048.45</v>
      </c>
      <c r="F21" s="5">
        <v>4889915.93</v>
      </c>
      <c r="G21" s="5">
        <v>4802863.04</v>
      </c>
      <c r="H21" s="5">
        <f t="shared" si="4"/>
        <v>177132.52000000048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11832823.18</v>
      </c>
      <c r="D25" s="5">
        <f t="shared" si="6"/>
        <v>-4189629.87</v>
      </c>
      <c r="E25" s="5">
        <f t="shared" si="6"/>
        <v>7643193.3099999996</v>
      </c>
      <c r="F25" s="5">
        <f t="shared" si="6"/>
        <v>6464768.46</v>
      </c>
      <c r="G25" s="5">
        <f t="shared" si="6"/>
        <v>6097566.1200000001</v>
      </c>
      <c r="H25" s="5">
        <f t="shared" si="6"/>
        <v>1178424.8499999996</v>
      </c>
    </row>
    <row r="26" spans="1:8" x14ac:dyDescent="0.2">
      <c r="A26" s="8"/>
      <c r="B26" s="12" t="s">
        <v>16</v>
      </c>
      <c r="C26" s="5">
        <v>11832823.18</v>
      </c>
      <c r="D26" s="5">
        <v>-4189629.87</v>
      </c>
      <c r="E26" s="5">
        <f>C26+D26</f>
        <v>7643193.3099999996</v>
      </c>
      <c r="F26" s="5">
        <v>6464768.46</v>
      </c>
      <c r="G26" s="5">
        <v>6097566.1200000001</v>
      </c>
      <c r="H26" s="5">
        <f t="shared" ref="H26:H34" si="7">E26-F26</f>
        <v>1178424.8499999996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464299736.19000006</v>
      </c>
      <c r="D42" s="6">
        <f t="shared" si="12"/>
        <v>92839875.649999976</v>
      </c>
      <c r="E42" s="6">
        <f t="shared" si="12"/>
        <v>557139611.83999991</v>
      </c>
      <c r="F42" s="6">
        <f t="shared" si="12"/>
        <v>443465284.24000001</v>
      </c>
      <c r="G42" s="6">
        <f t="shared" si="12"/>
        <v>440200648.38</v>
      </c>
      <c r="H42" s="6">
        <f t="shared" si="12"/>
        <v>113674327.59999996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2021-02-24T19:52:52Z</cp:lastPrinted>
  <dcterms:created xsi:type="dcterms:W3CDTF">2014-02-10T03:37:14Z</dcterms:created>
  <dcterms:modified xsi:type="dcterms:W3CDTF">2021-05-05T17:44:07Z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